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olice\Desktop\ΙΣΤΟΣΕΛΙΔΑ\2022\split files gre\"/>
    </mc:Choice>
  </mc:AlternateContent>
  <xr:revisionPtr revIDLastSave="0" documentId="13_ncr:1_{DC016420-4948-4570-B7E0-CD059ABF2C2E}" xr6:coauthVersionLast="47" xr6:coauthVersionMax="47" xr10:uidLastSave="{00000000-0000-0000-0000-000000000000}"/>
  <bookViews>
    <workbookView xWindow="15840" yWindow="60" windowWidth="12885" windowHeight="15225" tabRatio="678" activeTab="2" xr2:uid="{00000000-000D-0000-FFFF-FFFF00000000}"/>
  </bookViews>
  <sheets>
    <sheet name="Ανήλικοι" sheetId="1" r:id="rId1"/>
    <sheet name="Ανήλικοι κατά αδίκημα" sheetId="2" r:id="rId2"/>
    <sheet name="Ανήλικοι κατά επαρχίες" sheetId="3" r:id="rId3"/>
  </sheets>
  <externalReferences>
    <externalReference r:id="rId4"/>
  </externalReferences>
  <definedNames>
    <definedName name="dBase">[1]Settings!$A$7:$G$18</definedName>
    <definedName name="_xlnm.Print_Area" localSheetId="0">Ανήλικοι!$A$1:$N$10</definedName>
    <definedName name="_xlnm.Print_Area" localSheetId="1">'Ανήλικοι κατά αδίκημα'!$A$1:$G$37</definedName>
    <definedName name="_xlnm.Print_Area" localSheetId="2">'Ανήλικοι κατά επαρχίες'!$A$1:$G$29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3" l="1"/>
  <c r="F25" i="3"/>
  <c r="E25" i="3"/>
  <c r="D25" i="3"/>
  <c r="C25" i="3"/>
  <c r="G10" i="3"/>
  <c r="F10" i="3"/>
  <c r="E10" i="3"/>
  <c r="D10" i="3"/>
  <c r="C10" i="3"/>
  <c r="G33" i="2"/>
  <c r="F33" i="2"/>
  <c r="E33" i="2"/>
  <c r="D33" i="2"/>
  <c r="C33" i="2"/>
  <c r="G16" i="2"/>
  <c r="F16" i="2"/>
  <c r="E16" i="2"/>
  <c r="D16" i="2"/>
  <c r="C16" i="2"/>
  <c r="B16" i="2"/>
  <c r="I6" i="1"/>
  <c r="J6" i="1" l="1"/>
  <c r="H6" i="1"/>
  <c r="J5" i="1"/>
  <c r="I5" i="1"/>
  <c r="H5" i="1"/>
  <c r="J4" i="1"/>
  <c r="I4" i="1"/>
  <c r="K4" i="1" s="1"/>
  <c r="H4" i="1"/>
  <c r="K6" i="1" l="1"/>
  <c r="K5" i="1"/>
  <c r="B10" i="3"/>
  <c r="B25" i="3" l="1"/>
  <c r="B33" i="2"/>
</calcChain>
</file>

<file path=xl/sharedStrings.xml><?xml version="1.0" encoding="utf-8"?>
<sst xmlns="http://schemas.openxmlformats.org/spreadsheetml/2006/main" count="105" uniqueCount="60">
  <si>
    <t>Έτος</t>
  </si>
  <si>
    <t>Σοβαρές Υποθέσεις</t>
  </si>
  <si>
    <t>Μικροπαραβάσεις</t>
  </si>
  <si>
    <t>Συνολικοί Αριθμοί</t>
  </si>
  <si>
    <t>Ηλικίες</t>
  </si>
  <si>
    <t>Αριθμός Σοβαρών Υποθέσεων</t>
  </si>
  <si>
    <t>Αγόρια</t>
  </si>
  <si>
    <t>Κορίτσια</t>
  </si>
  <si>
    <t>Αριθμός Μικροπαραβάσεων</t>
  </si>
  <si>
    <t>Σύνολο Υποθέσεων</t>
  </si>
  <si>
    <t>Σύνολο Αγοριών</t>
  </si>
  <si>
    <t>Σύνολο Κοριτσών</t>
  </si>
  <si>
    <t>Σύνολο Ανηλίκων</t>
  </si>
  <si>
    <t>Αδικήματα</t>
  </si>
  <si>
    <t>Υποθέσεις</t>
  </si>
  <si>
    <t>Ατομα</t>
  </si>
  <si>
    <t>ΟΛΙΚΟ</t>
  </si>
  <si>
    <t>Αδικήματα εναντίον της Κοινής Γαλήνης</t>
  </si>
  <si>
    <t>Αδικήματα εναντίον της Άσκησης Νόμιμης Εξουσίας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</si>
  <si>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</si>
  <si>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</si>
  <si>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</si>
  <si>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</si>
  <si>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</si>
  <si>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Διαφόρων άλλων Νόμων</t>
  </si>
  <si>
    <t>Αστυνομική Διεύθυνση</t>
  </si>
  <si>
    <t>ΛΕΥΚΩΣΙΑ</t>
  </si>
  <si>
    <t>ΛΕΜΕΣΟΣ</t>
  </si>
  <si>
    <t>ΛΑΡΝΑΚΑ</t>
  </si>
  <si>
    <t>ΠΑΦΟΣ</t>
  </si>
  <si>
    <t>ΑΜΜΟΧΩΣΤΟΣ</t>
  </si>
  <si>
    <t>ΜΟΡΦΟΥ</t>
  </si>
  <si>
    <t>Ενεχόμενοι Ανήλικοι στο Σοβαρό Έγκλημα κατά Επαρχία</t>
  </si>
  <si>
    <t>Ενεχόμενοι Ανήλικοι σε Μικροπαραβάσεις κατά Επαρχία</t>
  </si>
  <si>
    <t>Αδικήματα εναντίον της δημόσιας τάξης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</si>
  <si>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</si>
  <si>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</si>
  <si>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</si>
  <si>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</si>
  <si>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</si>
  <si>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διάφορων άλλων νόμων</t>
  </si>
  <si>
    <t>Αδικήματα σχετικά με τα ναρκωτικά ψυχότροπες ουσίες και ουσίες ντοπινγκ</t>
  </si>
  <si>
    <t>Αδικήματα μέσω διαδυκτίου και της τεχνολογίας της πληροφορικής</t>
  </si>
  <si>
    <t>Πλαστογραφία, νομισματοκοπία, παραχάραξη, παρόμοια ποινικά αδικήματα και πλαστοπροσωπία</t>
  </si>
  <si>
    <t>Αδικήματα βίας κατά Γυναικών</t>
  </si>
  <si>
    <t>Δεν είναι διαθέσιμα</t>
  </si>
  <si>
    <t xml:space="preserve">Αδικήματα εναντίον της άσκησης νομικής εξουσίας </t>
  </si>
  <si>
    <t>Κακοποίηση ή κακομεταχείριση ζώων</t>
  </si>
  <si>
    <t>Ηλικία 14 - 15</t>
  </si>
  <si>
    <t>Ηλικία 16 - 17</t>
  </si>
  <si>
    <t>Γραφείο Στατιστικής και Χαρτογράφησης (ΓΣ&amp;Χ)</t>
  </si>
  <si>
    <t>Πηγή: Ετήσιες στατιστικές εγκλήματος</t>
  </si>
  <si>
    <t>ΣΤΑΤΙΣΤΙΚΕΣ ΠΟΥ ΕΝΕΧΟΝΤΑΙ ΑΝΗΛΙΚΟΙ ΚΑΤΩ ΤΩΝ 18 ΕΤΩΝ,
ΑΠΟ ΤΟ 2020 ΜΕΧΡΙ ΤΟ 2022</t>
  </si>
  <si>
    <t>Κάτω των 14</t>
  </si>
  <si>
    <r>
      <rPr>
        <b/>
        <u/>
        <sz val="10"/>
        <color rgb="FF000000"/>
        <rFont val="Calibri"/>
        <family val="2"/>
        <charset val="161"/>
      </rPr>
      <t>Σημείωση:</t>
    </r>
    <r>
      <rPr>
        <b/>
        <sz val="10"/>
        <color rgb="FF000000"/>
        <rFont val="Calibri"/>
        <family val="2"/>
        <charset val="161"/>
      </rPr>
      <t xml:space="preserve">
--</t>
    </r>
    <r>
      <rPr>
        <sz val="10"/>
        <color rgb="FF000000"/>
        <rFont val="Calibri"/>
        <family val="2"/>
        <charset val="161"/>
      </rPr>
      <t xml:space="preserve">  Στα στοιχεία πιο πάνω,</t>
    </r>
    <r>
      <rPr>
        <b/>
        <sz val="10"/>
        <color rgb="FF000000"/>
        <rFont val="Calibri"/>
        <family val="2"/>
        <charset val="161"/>
      </rPr>
      <t xml:space="preserve"> </t>
    </r>
    <r>
      <rPr>
        <sz val="10"/>
        <color rgb="FF000000"/>
        <rFont val="Calibri"/>
        <family val="2"/>
        <charset val="161"/>
      </rPr>
      <t>ανήλικοι είναι τα πρόσωπα που δεν είχαν κλείσει το 18 έτος της ηλικίας τους κατά την ημερομηνία διάπραξης του αδικήματος .</t>
    </r>
  </si>
  <si>
    <t>Ενεχόμενοι Ανήλικοι (κάτω των 18 ετών) στο Σοβαρό Έγκλημα κατά αδίκημα
2020 - 2022</t>
  </si>
  <si>
    <t>Ενεχόμενοι Ανήλικοι (κάτω των 18 ετών) σε Μικροπαραβάσεις κατά αδίκημα
2020 - 2022</t>
  </si>
  <si>
    <r>
      <rPr>
        <b/>
        <u/>
        <sz val="10"/>
        <rFont val="Calibri"/>
        <family val="2"/>
        <charset val="161"/>
      </rPr>
      <t>Σημείωση:</t>
    </r>
    <r>
      <rPr>
        <b/>
        <sz val="10"/>
        <rFont val="Calibri"/>
        <family val="2"/>
        <charset val="161"/>
      </rPr>
      <t xml:space="preserve">
--</t>
    </r>
    <r>
      <rPr>
        <sz val="10"/>
        <rFont val="Calibri"/>
        <family val="2"/>
        <charset val="161"/>
      </rPr>
      <t xml:space="preserve">  Στα στοιχεία πιο πάνω,</t>
    </r>
    <r>
      <rPr>
        <b/>
        <sz val="10"/>
        <rFont val="Calibri"/>
        <family val="2"/>
        <charset val="161"/>
      </rPr>
      <t xml:space="preserve"> </t>
    </r>
    <r>
      <rPr>
        <sz val="10"/>
        <rFont val="Calibri"/>
        <family val="2"/>
        <charset val="161"/>
      </rPr>
      <t>ανήλικοι είναι τα πρόσωπα που δεν είχαν κλείσει το 18ο έτος της ηλικίας τους κατά την ημερομηνία διάπραξης του αδικήματος .</t>
    </r>
    <r>
      <rPr>
        <b/>
        <sz val="10"/>
        <rFont val="Calibri"/>
        <family val="2"/>
        <charset val="161"/>
      </rPr>
      <t xml:space="preserve">
</t>
    </r>
    <r>
      <rPr>
        <sz val="10"/>
        <rFont val="Calibri"/>
        <family val="2"/>
        <charset val="161"/>
      </rPr>
      <t>--  Δεν είναι διαθέσιμα: Η κατηγορία "Αδικήματα βίας κατά Γυναικών" έχει δημιουργηθεί και τεθεί για στατιστικούς σκοπούς το έτος 2022. Ως εκ τούτου, στοιχεία των προηγούμενων ετών δεν υπάρχουν διαθέσιμα.</t>
    </r>
  </si>
  <si>
    <r>
      <rPr>
        <b/>
        <u/>
        <sz val="10"/>
        <rFont val="Calibri"/>
        <family val="2"/>
        <charset val="161"/>
      </rPr>
      <t>Σημείωση:</t>
    </r>
    <r>
      <rPr>
        <b/>
        <sz val="10"/>
        <rFont val="Calibri"/>
        <family val="2"/>
        <charset val="161"/>
      </rPr>
      <t xml:space="preserve">
--</t>
    </r>
    <r>
      <rPr>
        <sz val="10"/>
        <rFont val="Calibri"/>
        <family val="2"/>
        <charset val="161"/>
      </rPr>
      <t xml:space="preserve">  Στα στοιχεία πιο πάνω,</t>
    </r>
    <r>
      <rPr>
        <b/>
        <sz val="10"/>
        <rFont val="Calibri"/>
        <family val="2"/>
        <charset val="161"/>
      </rPr>
      <t xml:space="preserve"> </t>
    </r>
    <r>
      <rPr>
        <sz val="10"/>
        <rFont val="Calibri"/>
        <family val="2"/>
        <charset val="161"/>
      </rPr>
      <t>ανήλικοι είναι τα πρόσωπα που δεν είχαν κλείσει το 18ο έτος της ηλικίας τους κατά την ημερομηνία διάπραξης του αδικήματος .</t>
    </r>
    <r>
      <rPr>
        <b/>
        <sz val="10"/>
        <rFont val="Calibri"/>
        <family val="2"/>
        <charset val="161"/>
      </rPr>
      <t xml:space="preserve">
</t>
    </r>
    <r>
      <rPr>
        <sz val="10"/>
        <rFont val="Calibri"/>
        <family val="2"/>
        <charset val="161"/>
      </rPr>
      <t>--  Δεν είναι διαθέσιμα: Η κατηγορία "Κακοποίηση ή κακομεταχείριση ζώων" έχει δημιουργηθεί και τεθεί για στατιστικούς σκοπούς το έτος 2022. Ως εκ τούτου, στοιχεία των προηγούμενων ετών δεν υπάρχουν διαθέσιμα.</t>
    </r>
  </si>
  <si>
    <r>
      <rPr>
        <b/>
        <u/>
        <sz val="10"/>
        <rFont val="Calibri"/>
        <family val="2"/>
        <charset val="161"/>
      </rPr>
      <t>Σημείωση:</t>
    </r>
    <r>
      <rPr>
        <b/>
        <sz val="10"/>
        <rFont val="Calibri"/>
        <family val="2"/>
        <charset val="161"/>
      </rPr>
      <t xml:space="preserve">
--</t>
    </r>
    <r>
      <rPr>
        <sz val="10"/>
        <rFont val="Calibri"/>
        <family val="2"/>
        <charset val="161"/>
      </rPr>
      <t xml:space="preserve">  Στα στοιχεία πιο πάνω,</t>
    </r>
    <r>
      <rPr>
        <b/>
        <sz val="10"/>
        <rFont val="Calibri"/>
        <family val="2"/>
        <charset val="161"/>
      </rPr>
      <t xml:space="preserve"> </t>
    </r>
    <r>
      <rPr>
        <sz val="10"/>
        <rFont val="Calibri"/>
        <family val="2"/>
        <charset val="161"/>
      </rPr>
      <t>ανήλικοι είναι τα πρόσωπα που δεν είχαν κλείσει το 18ο έτος της ηλικίας τους κατά την ημερομηνία διάπραξης του αδικήματος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</si>
</sst>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0"/>
      <name val="Arial"/>
      <family val="2"/>
    </font>
    <font>
      <b/>
      <sz val="10"/>
      <name val="Arial Greek"/>
      <family val="2"/>
      <charset val="161"/>
    </font>
    <font>
      <sz val="9"/>
      <name val="Arial Greek"/>
      <charset val="161"/>
    </font>
    <font>
      <sz val="10"/>
      <name val="Arial"/>
      <family val="2"/>
      <charset val="161"/>
    </font>
    <font>
      <b/>
      <i/>
      <sz val="8"/>
      <name val="Arial"/>
      <family val="2"/>
      <charset val="16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</font>
    <font>
      <sz val="10"/>
      <name val="Arial Greek"/>
      <family val="2"/>
      <charset val="161"/>
    </font>
    <font>
      <b/>
      <sz val="11"/>
      <name val="Arial"/>
      <family val="2"/>
    </font>
    <font>
      <b/>
      <sz val="10"/>
      <color rgb="FF000000"/>
      <name val="Calibri"/>
      <family val="2"/>
      <charset val="161"/>
    </font>
    <font>
      <b/>
      <u/>
      <sz val="10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sz val="8"/>
      <name val="Tahoma"/>
      <family val="2"/>
      <charset val="161"/>
    </font>
    <font>
      <b/>
      <sz val="8"/>
      <name val="Arial"/>
      <family val="2"/>
      <charset val="161"/>
    </font>
    <font>
      <sz val="9"/>
      <name val="Arial"/>
      <family val="2"/>
      <charset val="161"/>
    </font>
    <font>
      <sz val="10"/>
      <name val="Calibri"/>
      <family val="2"/>
      <charset val="161"/>
    </font>
    <font>
      <b/>
      <sz val="9"/>
      <name val="Arial"/>
      <family val="2"/>
      <charset val="161"/>
    </font>
    <font>
      <b/>
      <sz val="10"/>
      <name val="Calibri"/>
      <family val="2"/>
      <charset val="161"/>
    </font>
    <font>
      <b/>
      <u/>
      <sz val="10"/>
      <name val="Calibri"/>
      <family val="2"/>
      <charset val="161"/>
    </font>
    <font>
      <i/>
      <sz val="8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11" fillId="0" borderId="19" xfId="1" applyNumberFormat="1" applyFont="1" applyFill="1" applyBorder="1" applyAlignment="1">
      <alignment horizontal="center" vertical="center"/>
    </xf>
    <xf numFmtId="3" fontId="11" fillId="0" borderId="20" xfId="1" applyNumberFormat="1" applyFont="1" applyFill="1" applyBorder="1" applyAlignment="1">
      <alignment horizontal="center" vertical="center"/>
    </xf>
    <xf numFmtId="3" fontId="11" fillId="0" borderId="16" xfId="1" applyNumberFormat="1" applyFont="1" applyFill="1" applyBorder="1" applyAlignment="1">
      <alignment horizontal="center" vertical="center"/>
    </xf>
    <xf numFmtId="3" fontId="11" fillId="0" borderId="17" xfId="1" applyNumberFormat="1" applyFont="1" applyFill="1" applyBorder="1" applyAlignment="1">
      <alignment horizontal="center" vertical="center"/>
    </xf>
    <xf numFmtId="3" fontId="11" fillId="0" borderId="25" xfId="1" applyNumberFormat="1" applyFont="1" applyFill="1" applyBorder="1" applyAlignment="1">
      <alignment horizontal="center" vertical="center"/>
    </xf>
    <xf numFmtId="3" fontId="11" fillId="0" borderId="26" xfId="1" applyNumberFormat="1" applyFont="1" applyFill="1" applyBorder="1" applyAlignment="1">
      <alignment horizontal="center" vertical="center"/>
    </xf>
    <xf numFmtId="0" fontId="13" fillId="0" borderId="0" xfId="0" applyFont="1"/>
    <xf numFmtId="49" fontId="0" fillId="0" borderId="0" xfId="0" applyNumberFormat="1" applyAlignment="1">
      <alignment horizontal="left" vertical="center" wrapText="1"/>
    </xf>
    <xf numFmtId="3" fontId="11" fillId="0" borderId="19" xfId="3" applyNumberFormat="1" applyFont="1" applyFill="1" applyBorder="1" applyAlignment="1">
      <alignment horizontal="center" vertical="center"/>
    </xf>
    <xf numFmtId="3" fontId="11" fillId="0" borderId="20" xfId="3" applyNumberFormat="1" applyFont="1" applyFill="1" applyBorder="1" applyAlignment="1">
      <alignment horizontal="center" vertical="center"/>
    </xf>
    <xf numFmtId="3" fontId="11" fillId="0" borderId="16" xfId="3" applyNumberFormat="1" applyFont="1" applyFill="1" applyBorder="1" applyAlignment="1">
      <alignment horizontal="center" vertical="center"/>
    </xf>
    <xf numFmtId="3" fontId="11" fillId="0" borderId="17" xfId="3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3" fontId="5" fillId="4" borderId="13" xfId="0" applyNumberFormat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right" vertical="center" wrapText="1"/>
    </xf>
    <xf numFmtId="3" fontId="12" fillId="4" borderId="28" xfId="0" applyNumberFormat="1" applyFont="1" applyFill="1" applyBorder="1" applyAlignment="1">
      <alignment horizontal="center" vertical="center"/>
    </xf>
    <xf numFmtId="3" fontId="12" fillId="4" borderId="29" xfId="0" applyNumberFormat="1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righ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0" fillId="2" borderId="32" xfId="0" applyFont="1" applyFill="1" applyBorder="1" applyAlignment="1">
      <alignment horizontal="left" vertical="center" wrapText="1"/>
    </xf>
    <xf numFmtId="3" fontId="11" fillId="0" borderId="33" xfId="1" applyNumberFormat="1" applyFont="1" applyFill="1" applyBorder="1" applyAlignment="1">
      <alignment horizontal="center" vertical="center"/>
    </xf>
    <xf numFmtId="3" fontId="11" fillId="0" borderId="34" xfId="1" applyNumberFormat="1" applyFont="1" applyFill="1" applyBorder="1" applyAlignment="1">
      <alignment horizontal="center" vertical="center"/>
    </xf>
    <xf numFmtId="0" fontId="18" fillId="0" borderId="0" xfId="5" applyFont="1" applyAlignment="1">
      <alignment vertical="center"/>
    </xf>
    <xf numFmtId="0" fontId="10" fillId="2" borderId="15" xfId="4" applyFont="1" applyFill="1" applyBorder="1" applyAlignment="1">
      <alignment vertical="center"/>
    </xf>
    <xf numFmtId="3" fontId="11" fillId="0" borderId="19" xfId="6" applyNumberFormat="1" applyFont="1" applyFill="1" applyBorder="1" applyAlignment="1">
      <alignment horizontal="center" vertical="center"/>
    </xf>
    <xf numFmtId="3" fontId="11" fillId="0" borderId="20" xfId="6" applyNumberFormat="1" applyFont="1" applyFill="1" applyBorder="1" applyAlignment="1">
      <alignment horizontal="center" vertical="center"/>
    </xf>
    <xf numFmtId="3" fontId="11" fillId="0" borderId="16" xfId="6" applyNumberFormat="1" applyFont="1" applyFill="1" applyBorder="1" applyAlignment="1">
      <alignment horizontal="center" vertical="center"/>
    </xf>
    <xf numFmtId="3" fontId="11" fillId="0" borderId="17" xfId="6" applyNumberFormat="1" applyFont="1" applyFill="1" applyBorder="1" applyAlignment="1">
      <alignment horizontal="center" vertical="center"/>
    </xf>
    <xf numFmtId="3" fontId="12" fillId="5" borderId="28" xfId="0" applyNumberFormat="1" applyFont="1" applyFill="1" applyBorder="1" applyAlignment="1">
      <alignment horizontal="center" vertical="center"/>
    </xf>
    <xf numFmtId="3" fontId="12" fillId="5" borderId="29" xfId="0" applyNumberFormat="1" applyFont="1" applyFill="1" applyBorder="1" applyAlignment="1">
      <alignment horizontal="center" vertical="center"/>
    </xf>
    <xf numFmtId="3" fontId="12" fillId="4" borderId="36" xfId="0" applyNumberFormat="1" applyFont="1" applyFill="1" applyBorder="1" applyAlignment="1">
      <alignment horizontal="center" vertical="center"/>
    </xf>
    <xf numFmtId="3" fontId="12" fillId="4" borderId="3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3" fontId="19" fillId="2" borderId="30" xfId="1" applyNumberFormat="1" applyFont="1" applyFill="1" applyBorder="1" applyAlignment="1">
      <alignment horizontal="center" vertical="center" wrapText="1"/>
    </xf>
    <xf numFmtId="3" fontId="19" fillId="2" borderId="35" xfId="1" applyNumberFormat="1" applyFont="1" applyFill="1" applyBorder="1" applyAlignment="1">
      <alignment horizontal="center" vertical="center" wrapText="1"/>
    </xf>
    <xf numFmtId="3" fontId="19" fillId="2" borderId="31" xfId="1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4" fillId="3" borderId="21" xfId="0" applyFont="1" applyFill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4" borderId="38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4" borderId="7" xfId="0" applyNumberFormat="1" applyFont="1" applyFill="1" applyBorder="1" applyAlignment="1">
      <alignment horizontal="center" vertical="center"/>
    </xf>
    <xf numFmtId="0" fontId="25" fillId="0" borderId="0" xfId="2" applyFont="1" applyBorder="1" applyAlignment="1">
      <alignment vertical="center"/>
    </xf>
    <xf numFmtId="0" fontId="20" fillId="0" borderId="16" xfId="4" applyFont="1" applyBorder="1" applyAlignment="1">
      <alignment horizontal="center" vertical="center"/>
    </xf>
    <xf numFmtId="0" fontId="20" fillId="0" borderId="17" xfId="4" applyFont="1" applyBorder="1" applyAlignment="1">
      <alignment horizontal="center" vertical="center"/>
    </xf>
    <xf numFmtId="0" fontId="20" fillId="0" borderId="17" xfId="4" applyFont="1" applyBorder="1" applyAlignment="1">
      <alignment horizontal="center" vertical="center" wrapText="1"/>
    </xf>
    <xf numFmtId="0" fontId="18" fillId="0" borderId="16" xfId="5" applyFont="1" applyBorder="1" applyAlignment="1">
      <alignment horizontal="center" vertical="center"/>
    </xf>
    <xf numFmtId="0" fontId="18" fillId="0" borderId="17" xfId="5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10" fillId="2" borderId="30" xfId="4" applyFont="1" applyFill="1" applyBorder="1" applyAlignment="1">
      <alignment horizontal="left" vertical="center"/>
    </xf>
    <xf numFmtId="3" fontId="22" fillId="2" borderId="30" xfId="1" applyNumberFormat="1" applyFont="1" applyFill="1" applyBorder="1" applyAlignment="1">
      <alignment horizontal="center" vertical="center"/>
    </xf>
    <xf numFmtId="3" fontId="22" fillId="2" borderId="35" xfId="1" applyNumberFormat="1" applyFont="1" applyFill="1" applyBorder="1" applyAlignment="1">
      <alignment horizontal="center" vertical="center"/>
    </xf>
    <xf numFmtId="3" fontId="22" fillId="2" borderId="31" xfId="1" applyNumberFormat="1" applyFont="1" applyFill="1" applyBorder="1" applyAlignment="1">
      <alignment horizontal="center" vertical="center"/>
    </xf>
    <xf numFmtId="3" fontId="11" fillId="0" borderId="10" xfId="1" applyNumberFormat="1" applyFont="1" applyFill="1" applyBorder="1" applyAlignment="1">
      <alignment horizontal="center" vertical="center"/>
    </xf>
    <xf numFmtId="3" fontId="11" fillId="0" borderId="11" xfId="1" applyNumberFormat="1" applyFont="1" applyFill="1" applyBorder="1" applyAlignment="1">
      <alignment horizontal="center" vertical="center"/>
    </xf>
  </cellXfs>
  <cellStyles count="7">
    <cellStyle name="Normal" xfId="0" builtinId="0"/>
    <cellStyle name="Normal 2 2" xfId="5" xr:uid="{7965BE6F-008C-4C95-AE51-1CA78F296DD8}"/>
    <cellStyle name="Normal 4" xfId="2" xr:uid="{00000000-0005-0000-0000-000001000000}"/>
    <cellStyle name="Normal_analytically the offences of serious and minor" xfId="4" xr:uid="{DDAAC853-F2F4-4C53-869E-DE8B1823D9FF}"/>
    <cellStyle name="Percent" xfId="1" builtinId="5"/>
    <cellStyle name="Percent 3 2" xfId="3" xr:uid="{00000000-0005-0000-0000-000003000000}"/>
    <cellStyle name="Percent 5" xfId="6" xr:uid="{13109834-0621-43AF-87E8-B496DF7CE0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N10"/>
  <sheetViews>
    <sheetView zoomScaleNormal="100" workbookViewId="0">
      <selection activeCell="H17" sqref="H17"/>
    </sheetView>
  </sheetViews>
  <sheetFormatPr defaultRowHeight="12.75" x14ac:dyDescent="0.2"/>
  <cols>
    <col min="2" max="2" width="11.28515625" customWidth="1"/>
    <col min="3" max="4" width="5.28515625" customWidth="1"/>
    <col min="5" max="5" width="10.28515625" customWidth="1"/>
    <col min="6" max="7" width="5.28515625" customWidth="1"/>
    <col min="8" max="8" width="7.140625" customWidth="1"/>
    <col min="9" max="9" width="6.42578125" customWidth="1"/>
    <col min="10" max="11" width="7.28515625" customWidth="1"/>
    <col min="12" max="14" width="5.7109375" customWidth="1"/>
  </cols>
  <sheetData>
    <row r="1" spans="1:14" ht="47.25" customHeight="1" thickBot="1" x14ac:dyDescent="0.25">
      <c r="A1" s="95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28.5" customHeight="1" x14ac:dyDescent="0.2">
      <c r="A2" s="56" t="s">
        <v>0</v>
      </c>
      <c r="B2" s="58" t="s">
        <v>1</v>
      </c>
      <c r="C2" s="59"/>
      <c r="D2" s="60"/>
      <c r="E2" s="58" t="s">
        <v>2</v>
      </c>
      <c r="F2" s="59"/>
      <c r="G2" s="60"/>
      <c r="H2" s="61" t="s">
        <v>3</v>
      </c>
      <c r="I2" s="61"/>
      <c r="J2" s="61"/>
      <c r="K2" s="62"/>
      <c r="L2" s="58" t="s">
        <v>4</v>
      </c>
      <c r="M2" s="59"/>
      <c r="N2" s="60"/>
    </row>
    <row r="3" spans="1:14" ht="100.5" thickBot="1" x14ac:dyDescent="0.25">
      <c r="A3" s="57"/>
      <c r="B3" s="20" t="s">
        <v>5</v>
      </c>
      <c r="C3" s="21" t="s">
        <v>6</v>
      </c>
      <c r="D3" s="22" t="s">
        <v>7</v>
      </c>
      <c r="E3" s="23" t="s">
        <v>8</v>
      </c>
      <c r="F3" s="21" t="s">
        <v>6</v>
      </c>
      <c r="G3" s="24" t="s">
        <v>7</v>
      </c>
      <c r="H3" s="26" t="s">
        <v>9</v>
      </c>
      <c r="I3" s="27" t="s">
        <v>10</v>
      </c>
      <c r="J3" s="27" t="s">
        <v>11</v>
      </c>
      <c r="K3" s="28" t="s">
        <v>12</v>
      </c>
      <c r="L3" s="25" t="s">
        <v>53</v>
      </c>
      <c r="M3" s="24" t="s">
        <v>48</v>
      </c>
      <c r="N3" s="24" t="s">
        <v>49</v>
      </c>
    </row>
    <row r="4" spans="1:14" ht="30" customHeight="1" x14ac:dyDescent="0.2">
      <c r="A4" s="75">
        <v>2020</v>
      </c>
      <c r="B4" s="76">
        <v>146</v>
      </c>
      <c r="C4" s="77">
        <v>188</v>
      </c>
      <c r="D4" s="78">
        <v>18</v>
      </c>
      <c r="E4" s="79">
        <v>305</v>
      </c>
      <c r="F4" s="77">
        <v>349</v>
      </c>
      <c r="G4" s="80">
        <v>48</v>
      </c>
      <c r="H4" s="81">
        <f t="shared" ref="H4:H6" si="0">E4+B4</f>
        <v>451</v>
      </c>
      <c r="I4" s="81">
        <f t="shared" ref="I4:I5" si="1">F4+C4</f>
        <v>537</v>
      </c>
      <c r="J4" s="81">
        <f t="shared" ref="J4:J6" si="2">G4+D4</f>
        <v>66</v>
      </c>
      <c r="K4" s="81">
        <f t="shared" ref="K4:K6" si="3">I4+J4</f>
        <v>603</v>
      </c>
      <c r="L4" s="79">
        <v>32</v>
      </c>
      <c r="M4" s="80">
        <v>180</v>
      </c>
      <c r="N4" s="80">
        <v>391</v>
      </c>
    </row>
    <row r="5" spans="1:14" ht="30" customHeight="1" x14ac:dyDescent="0.2">
      <c r="A5" s="19">
        <v>2021</v>
      </c>
      <c r="B5" s="1">
        <v>153</v>
      </c>
      <c r="C5" s="2">
        <v>175</v>
      </c>
      <c r="D5" s="3">
        <v>42</v>
      </c>
      <c r="E5" s="4">
        <v>343</v>
      </c>
      <c r="F5" s="2">
        <v>336</v>
      </c>
      <c r="G5" s="5">
        <v>70</v>
      </c>
      <c r="H5" s="29">
        <f t="shared" si="0"/>
        <v>496</v>
      </c>
      <c r="I5" s="29">
        <f t="shared" si="1"/>
        <v>511</v>
      </c>
      <c r="J5" s="29">
        <f t="shared" si="2"/>
        <v>112</v>
      </c>
      <c r="K5" s="29">
        <f t="shared" si="3"/>
        <v>623</v>
      </c>
      <c r="L5" s="4">
        <v>24</v>
      </c>
      <c r="M5" s="5">
        <v>170</v>
      </c>
      <c r="N5" s="5">
        <v>429</v>
      </c>
    </row>
    <row r="6" spans="1:14" ht="30" customHeight="1" thickBot="1" x14ac:dyDescent="0.25">
      <c r="A6" s="82">
        <v>2022</v>
      </c>
      <c r="B6" s="83">
        <v>207</v>
      </c>
      <c r="C6" s="84">
        <v>219</v>
      </c>
      <c r="D6" s="85">
        <v>52</v>
      </c>
      <c r="E6" s="86">
        <v>301</v>
      </c>
      <c r="F6" s="84">
        <v>378</v>
      </c>
      <c r="G6" s="87">
        <v>37</v>
      </c>
      <c r="H6" s="88">
        <f t="shared" si="0"/>
        <v>508</v>
      </c>
      <c r="I6" s="88">
        <f>F6+C6</f>
        <v>597</v>
      </c>
      <c r="J6" s="88">
        <f t="shared" si="2"/>
        <v>89</v>
      </c>
      <c r="K6" s="88">
        <f t="shared" si="3"/>
        <v>686</v>
      </c>
      <c r="L6" s="86">
        <v>34</v>
      </c>
      <c r="M6" s="87">
        <v>248</v>
      </c>
      <c r="N6" s="87">
        <v>404</v>
      </c>
    </row>
    <row r="7" spans="1:14" ht="14.25" customHeight="1" x14ac:dyDescent="0.2">
      <c r="A7" s="89" t="s">
        <v>50</v>
      </c>
    </row>
    <row r="8" spans="1:14" x14ac:dyDescent="0.2">
      <c r="A8" s="89" t="s">
        <v>51</v>
      </c>
    </row>
    <row r="9" spans="1:14" ht="9" customHeight="1" x14ac:dyDescent="0.2"/>
    <row r="10" spans="1:14" ht="40.5" customHeight="1" x14ac:dyDescent="0.2">
      <c r="A10" s="54" t="s">
        <v>54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</sheetData>
  <mergeCells count="7">
    <mergeCell ref="A2:A3"/>
    <mergeCell ref="B2:D2"/>
    <mergeCell ref="E2:G2"/>
    <mergeCell ref="H2:K2"/>
    <mergeCell ref="L2:N2"/>
    <mergeCell ref="A1:N1"/>
    <mergeCell ref="A10:N10"/>
  </mergeCells>
  <printOptions horizontalCentered="1"/>
  <pageMargins left="0.51181102362204722" right="0.51181102362204722" top="0.98425196850393704" bottom="0.98425196850393704" header="0.51181102362204722" footer="0.51181102362204722"/>
  <pageSetup paperSize="9" scale="97" orientation="portrait" r:id="rId1"/>
  <headerFooter alignWithMargins="0">
    <oddFooter>&amp;LΓραφείο Στατιστικής και Χαρτογράφησης&amp;R&amp;D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249977111117893"/>
  </sheetPr>
  <dimension ref="A1:J37"/>
  <sheetViews>
    <sheetView zoomScaleNormal="100" workbookViewId="0">
      <selection activeCell="A17" sqref="A17:G20"/>
    </sheetView>
  </sheetViews>
  <sheetFormatPr defaultRowHeight="12.75" x14ac:dyDescent="0.2"/>
  <cols>
    <col min="1" max="1" width="47" style="14" customWidth="1"/>
    <col min="2" max="2" width="9" bestFit="1" customWidth="1"/>
    <col min="3" max="3" width="6.5703125" customWidth="1"/>
    <col min="4" max="4" width="9" bestFit="1" customWidth="1"/>
    <col min="5" max="5" width="6.5703125" customWidth="1"/>
    <col min="6" max="6" width="9.42578125" customWidth="1"/>
    <col min="7" max="7" width="6.7109375" customWidth="1"/>
  </cols>
  <sheetData>
    <row r="1" spans="1:10" ht="34.5" customHeight="1" thickBot="1" x14ac:dyDescent="0.25">
      <c r="A1" s="95" t="s">
        <v>55</v>
      </c>
      <c r="B1" s="55"/>
      <c r="C1" s="55"/>
      <c r="D1" s="55"/>
      <c r="E1" s="55"/>
      <c r="F1" s="55"/>
      <c r="G1" s="55"/>
      <c r="H1" s="6"/>
      <c r="I1" s="6"/>
      <c r="J1" s="6"/>
    </row>
    <row r="2" spans="1:10" ht="18" customHeight="1" x14ac:dyDescent="0.2">
      <c r="A2" s="68" t="s">
        <v>13</v>
      </c>
      <c r="B2" s="63">
        <v>2020</v>
      </c>
      <c r="C2" s="64"/>
      <c r="D2" s="63">
        <v>2021</v>
      </c>
      <c r="E2" s="64"/>
      <c r="F2" s="63">
        <v>2022</v>
      </c>
      <c r="G2" s="64"/>
    </row>
    <row r="3" spans="1:10" ht="18.75" customHeight="1" thickBot="1" x14ac:dyDescent="0.25">
      <c r="A3" s="69"/>
      <c r="B3" s="36" t="s">
        <v>14</v>
      </c>
      <c r="C3" s="37" t="s">
        <v>15</v>
      </c>
      <c r="D3" s="36" t="s">
        <v>14</v>
      </c>
      <c r="E3" s="37" t="s">
        <v>15</v>
      </c>
      <c r="F3" s="36" t="s">
        <v>14</v>
      </c>
      <c r="G3" s="37" t="s">
        <v>15</v>
      </c>
    </row>
    <row r="4" spans="1:10" ht="27" customHeight="1" x14ac:dyDescent="0.2">
      <c r="A4" s="40" t="s">
        <v>34</v>
      </c>
      <c r="B4" s="41">
        <v>4</v>
      </c>
      <c r="C4" s="42">
        <v>15</v>
      </c>
      <c r="D4" s="41">
        <v>4</v>
      </c>
      <c r="E4" s="42">
        <v>8</v>
      </c>
      <c r="F4" s="41">
        <v>2</v>
      </c>
      <c r="G4" s="42">
        <v>4</v>
      </c>
    </row>
    <row r="5" spans="1:10" ht="27" customHeight="1" x14ac:dyDescent="0.2">
      <c r="A5" s="44" t="s">
        <v>46</v>
      </c>
      <c r="B5" s="90">
        <v>2</v>
      </c>
      <c r="C5" s="91">
        <v>2</v>
      </c>
      <c r="D5" s="90">
        <v>0</v>
      </c>
      <c r="E5" s="92">
        <v>0</v>
      </c>
      <c r="F5" s="93">
        <v>1</v>
      </c>
      <c r="G5" s="94">
        <v>1</v>
      </c>
      <c r="H5" s="43"/>
      <c r="I5" s="43"/>
      <c r="J5" s="43"/>
    </row>
    <row r="6" spans="1:10" ht="27" customHeight="1" x14ac:dyDescent="0.2">
      <c r="A6" s="34" t="s">
        <v>35</v>
      </c>
      <c r="B6" s="7">
        <v>1</v>
      </c>
      <c r="C6" s="8">
        <v>1</v>
      </c>
      <c r="D6" s="7">
        <v>1</v>
      </c>
      <c r="E6" s="8">
        <v>1</v>
      </c>
      <c r="F6" s="7">
        <v>4</v>
      </c>
      <c r="G6" s="8">
        <v>4</v>
      </c>
    </row>
    <row r="7" spans="1:10" ht="27" customHeight="1" x14ac:dyDescent="0.2">
      <c r="A7" s="34" t="s">
        <v>36</v>
      </c>
      <c r="B7" s="7">
        <v>9</v>
      </c>
      <c r="C7" s="8">
        <v>10</v>
      </c>
      <c r="D7" s="7">
        <v>12</v>
      </c>
      <c r="E7" s="8">
        <v>18</v>
      </c>
      <c r="F7" s="7">
        <v>9</v>
      </c>
      <c r="G7" s="8">
        <v>13</v>
      </c>
    </row>
    <row r="8" spans="1:10" ht="28.5" customHeight="1" x14ac:dyDescent="0.2">
      <c r="A8" s="35" t="s">
        <v>37</v>
      </c>
      <c r="B8" s="9">
        <v>44</v>
      </c>
      <c r="C8" s="10">
        <v>58</v>
      </c>
      <c r="D8" s="9">
        <v>51</v>
      </c>
      <c r="E8" s="10">
        <v>73</v>
      </c>
      <c r="F8" s="9">
        <v>59</v>
      </c>
      <c r="G8" s="10">
        <v>100</v>
      </c>
    </row>
    <row r="9" spans="1:10" ht="27" customHeight="1" x14ac:dyDescent="0.2">
      <c r="A9" s="35" t="s">
        <v>38</v>
      </c>
      <c r="B9" s="9">
        <v>3</v>
      </c>
      <c r="C9" s="10">
        <v>10</v>
      </c>
      <c r="D9" s="9">
        <v>5</v>
      </c>
      <c r="E9" s="10">
        <v>5</v>
      </c>
      <c r="F9" s="9">
        <v>8</v>
      </c>
      <c r="G9" s="10">
        <v>16</v>
      </c>
    </row>
    <row r="10" spans="1:10" ht="38.25" x14ac:dyDescent="0.2">
      <c r="A10" s="35" t="s">
        <v>43</v>
      </c>
      <c r="B10" s="9">
        <v>6</v>
      </c>
      <c r="C10" s="10">
        <v>6</v>
      </c>
      <c r="D10" s="9">
        <v>12</v>
      </c>
      <c r="E10" s="10">
        <v>13</v>
      </c>
      <c r="F10" s="9">
        <v>31</v>
      </c>
      <c r="G10" s="10">
        <v>33</v>
      </c>
    </row>
    <row r="11" spans="1:10" ht="27" customHeight="1" x14ac:dyDescent="0.2">
      <c r="A11" s="35" t="s">
        <v>39</v>
      </c>
      <c r="B11" s="9">
        <v>4</v>
      </c>
      <c r="C11" s="10">
        <v>4</v>
      </c>
      <c r="D11" s="9">
        <v>3</v>
      </c>
      <c r="E11" s="10">
        <v>3</v>
      </c>
      <c r="F11" s="9">
        <v>3</v>
      </c>
      <c r="G11" s="10">
        <v>3</v>
      </c>
    </row>
    <row r="12" spans="1:10" ht="27" customHeight="1" x14ac:dyDescent="0.2">
      <c r="A12" s="35" t="s">
        <v>40</v>
      </c>
      <c r="B12" s="9">
        <v>16</v>
      </c>
      <c r="C12" s="10">
        <v>37</v>
      </c>
      <c r="D12" s="9">
        <v>13</v>
      </c>
      <c r="E12" s="10">
        <v>30</v>
      </c>
      <c r="F12" s="9">
        <v>35</v>
      </c>
      <c r="G12" s="10">
        <v>39</v>
      </c>
    </row>
    <row r="13" spans="1:10" ht="33.75" customHeight="1" x14ac:dyDescent="0.2">
      <c r="A13" s="35" t="s">
        <v>41</v>
      </c>
      <c r="B13" s="9">
        <v>45</v>
      </c>
      <c r="C13" s="10">
        <v>50</v>
      </c>
      <c r="D13" s="9">
        <v>37</v>
      </c>
      <c r="E13" s="10">
        <v>42</v>
      </c>
      <c r="F13" s="9">
        <v>47</v>
      </c>
      <c r="G13" s="10">
        <v>50</v>
      </c>
    </row>
    <row r="14" spans="1:10" ht="27" customHeight="1" x14ac:dyDescent="0.2">
      <c r="A14" s="35" t="s">
        <v>42</v>
      </c>
      <c r="B14" s="9">
        <v>12</v>
      </c>
      <c r="C14" s="10">
        <v>13</v>
      </c>
      <c r="D14" s="9">
        <v>15</v>
      </c>
      <c r="E14" s="10">
        <v>24</v>
      </c>
      <c r="F14" s="9">
        <v>7</v>
      </c>
      <c r="G14" s="10">
        <v>7</v>
      </c>
    </row>
    <row r="15" spans="1:10" ht="27" customHeight="1" thickBot="1" x14ac:dyDescent="0.25">
      <c r="A15" s="40" t="s">
        <v>44</v>
      </c>
      <c r="B15" s="65" t="s">
        <v>45</v>
      </c>
      <c r="C15" s="66"/>
      <c r="D15" s="66"/>
      <c r="E15" s="67"/>
      <c r="F15" s="41">
        <v>1</v>
      </c>
      <c r="G15" s="42">
        <v>1</v>
      </c>
    </row>
    <row r="16" spans="1:10" ht="29.25" customHeight="1" thickBot="1" x14ac:dyDescent="0.25">
      <c r="A16" s="30" t="s">
        <v>16</v>
      </c>
      <c r="B16" s="31">
        <f>SUM(B4:B14)</f>
        <v>146</v>
      </c>
      <c r="C16" s="32">
        <f t="shared" ref="C16:E16" si="0">SUM(C4:C14)</f>
        <v>206</v>
      </c>
      <c r="D16" s="31">
        <f t="shared" si="0"/>
        <v>153</v>
      </c>
      <c r="E16" s="32">
        <f t="shared" si="0"/>
        <v>217</v>
      </c>
      <c r="F16" s="31">
        <f>SUM(F4:F15)</f>
        <v>207</v>
      </c>
      <c r="G16" s="32">
        <f>SUM(G4:G15)</f>
        <v>271</v>
      </c>
    </row>
    <row r="17" spans="1:10" x14ac:dyDescent="0.2">
      <c r="A17" s="89" t="s">
        <v>50</v>
      </c>
      <c r="B17" s="13"/>
      <c r="D17" s="13"/>
      <c r="H17" s="39"/>
      <c r="I17" s="39"/>
      <c r="J17" s="39"/>
    </row>
    <row r="18" spans="1:10" x14ac:dyDescent="0.2">
      <c r="A18" s="89" t="s">
        <v>51</v>
      </c>
      <c r="B18" s="13"/>
      <c r="D18" s="13"/>
      <c r="H18" s="39"/>
      <c r="I18" s="39"/>
      <c r="J18" s="39"/>
    </row>
    <row r="19" spans="1:10" x14ac:dyDescent="0.2">
      <c r="A19" s="74"/>
      <c r="B19" s="13"/>
      <c r="D19" s="13"/>
      <c r="H19" s="39"/>
      <c r="I19" s="39"/>
      <c r="J19" s="39"/>
    </row>
    <row r="20" spans="1:10" ht="78" customHeight="1" x14ac:dyDescent="0.2">
      <c r="A20" s="96" t="s">
        <v>57</v>
      </c>
      <c r="B20" s="96"/>
      <c r="C20" s="96"/>
      <c r="D20" s="96"/>
      <c r="E20" s="96"/>
      <c r="F20" s="96"/>
      <c r="G20" s="96"/>
    </row>
    <row r="21" spans="1:10" ht="39.75" customHeight="1" thickBot="1" x14ac:dyDescent="0.25">
      <c r="A21" s="95" t="s">
        <v>56</v>
      </c>
      <c r="B21" s="55"/>
      <c r="C21" s="55"/>
      <c r="D21" s="55"/>
      <c r="E21" s="55"/>
      <c r="F21" s="55"/>
      <c r="G21" s="55"/>
    </row>
    <row r="22" spans="1:10" ht="18.75" customHeight="1" x14ac:dyDescent="0.2">
      <c r="A22" s="70" t="s">
        <v>13</v>
      </c>
      <c r="B22" s="63">
        <v>2020</v>
      </c>
      <c r="C22" s="64"/>
      <c r="D22" s="63">
        <v>2021</v>
      </c>
      <c r="E22" s="64"/>
      <c r="F22" s="63">
        <v>2022</v>
      </c>
      <c r="G22" s="64"/>
    </row>
    <row r="23" spans="1:10" ht="19.5" customHeight="1" thickBot="1" x14ac:dyDescent="0.25">
      <c r="A23" s="71"/>
      <c r="B23" s="36" t="s">
        <v>14</v>
      </c>
      <c r="C23" s="37" t="s">
        <v>15</v>
      </c>
      <c r="D23" s="36" t="s">
        <v>14</v>
      </c>
      <c r="E23" s="37" t="s">
        <v>15</v>
      </c>
      <c r="F23" s="36" t="s">
        <v>14</v>
      </c>
      <c r="G23" s="37" t="s">
        <v>15</v>
      </c>
    </row>
    <row r="24" spans="1:10" ht="38.25" customHeight="1" x14ac:dyDescent="0.2">
      <c r="A24" s="34" t="s">
        <v>17</v>
      </c>
      <c r="B24" s="7">
        <v>19</v>
      </c>
      <c r="C24" s="8">
        <v>32</v>
      </c>
      <c r="D24" s="7">
        <v>10</v>
      </c>
      <c r="E24" s="8">
        <v>25</v>
      </c>
      <c r="F24" s="7">
        <v>24</v>
      </c>
      <c r="G24" s="8">
        <v>38</v>
      </c>
    </row>
    <row r="25" spans="1:10" ht="38.25" customHeight="1" x14ac:dyDescent="0.2">
      <c r="A25" s="34" t="s">
        <v>18</v>
      </c>
      <c r="B25" s="9">
        <v>3</v>
      </c>
      <c r="C25" s="10">
        <v>5</v>
      </c>
      <c r="D25" s="9">
        <v>2</v>
      </c>
      <c r="E25" s="10">
        <v>2</v>
      </c>
      <c r="F25" s="9"/>
      <c r="G25" s="10"/>
    </row>
    <row r="26" spans="1:10" ht="38.25" customHeight="1" x14ac:dyDescent="0.2">
      <c r="A26" s="34" t="s">
        <v>19</v>
      </c>
      <c r="B26" s="9">
        <v>6</v>
      </c>
      <c r="C26" s="10">
        <v>9</v>
      </c>
      <c r="D26" s="9">
        <v>3</v>
      </c>
      <c r="E26" s="10">
        <v>5</v>
      </c>
      <c r="F26" s="9">
        <v>1</v>
      </c>
      <c r="G26" s="10">
        <v>2</v>
      </c>
    </row>
    <row r="27" spans="1:10" ht="38.25" customHeight="1" x14ac:dyDescent="0.2">
      <c r="A27" s="34" t="s">
        <v>20</v>
      </c>
      <c r="B27" s="9">
        <v>52</v>
      </c>
      <c r="C27" s="10">
        <v>74</v>
      </c>
      <c r="D27" s="9">
        <v>25</v>
      </c>
      <c r="E27" s="10">
        <v>39</v>
      </c>
      <c r="F27" s="9">
        <v>24</v>
      </c>
      <c r="G27" s="10">
        <v>32</v>
      </c>
    </row>
    <row r="28" spans="1:10" ht="38.25" customHeight="1" x14ac:dyDescent="0.2">
      <c r="A28" s="34" t="s">
        <v>21</v>
      </c>
      <c r="B28" s="9">
        <v>68</v>
      </c>
      <c r="C28" s="10">
        <v>101</v>
      </c>
      <c r="D28" s="9">
        <v>32</v>
      </c>
      <c r="E28" s="10">
        <v>48</v>
      </c>
      <c r="F28" s="9">
        <v>118</v>
      </c>
      <c r="G28" s="10">
        <v>188</v>
      </c>
    </row>
    <row r="29" spans="1:10" ht="38.25" customHeight="1" x14ac:dyDescent="0.2">
      <c r="A29" s="34" t="s">
        <v>22</v>
      </c>
      <c r="B29" s="9">
        <v>8</v>
      </c>
      <c r="C29" s="10">
        <v>13</v>
      </c>
      <c r="D29" s="9">
        <v>8</v>
      </c>
      <c r="E29" s="10">
        <v>19</v>
      </c>
      <c r="F29" s="9">
        <v>6</v>
      </c>
      <c r="G29" s="10">
        <v>7</v>
      </c>
      <c r="J29" s="53"/>
    </row>
    <row r="30" spans="1:10" ht="38.25" customHeight="1" x14ac:dyDescent="0.2">
      <c r="A30" s="34" t="s">
        <v>23</v>
      </c>
      <c r="B30" s="11">
        <v>0</v>
      </c>
      <c r="C30" s="12">
        <v>0</v>
      </c>
      <c r="D30" s="11">
        <v>1</v>
      </c>
      <c r="E30" s="12">
        <v>2</v>
      </c>
      <c r="F30" s="11">
        <v>15</v>
      </c>
      <c r="G30" s="12">
        <v>29</v>
      </c>
    </row>
    <row r="31" spans="1:10" ht="38.25" customHeight="1" x14ac:dyDescent="0.2">
      <c r="A31" s="40" t="s">
        <v>24</v>
      </c>
      <c r="B31" s="11">
        <v>149</v>
      </c>
      <c r="C31" s="12">
        <v>163</v>
      </c>
      <c r="D31" s="11">
        <v>262</v>
      </c>
      <c r="E31" s="12">
        <v>266</v>
      </c>
      <c r="F31" s="11">
        <v>111</v>
      </c>
      <c r="G31" s="12">
        <v>116</v>
      </c>
    </row>
    <row r="32" spans="1:10" ht="38.25" customHeight="1" thickBot="1" x14ac:dyDescent="0.25">
      <c r="A32" s="97" t="s">
        <v>47</v>
      </c>
      <c r="B32" s="98" t="s">
        <v>45</v>
      </c>
      <c r="C32" s="99"/>
      <c r="D32" s="99"/>
      <c r="E32" s="100"/>
      <c r="F32" s="101">
        <v>2</v>
      </c>
      <c r="G32" s="102">
        <v>3</v>
      </c>
    </row>
    <row r="33" spans="1:10" ht="38.25" customHeight="1" thickBot="1" x14ac:dyDescent="0.25">
      <c r="A33" s="33" t="s">
        <v>16</v>
      </c>
      <c r="B33" s="51">
        <f t="shared" ref="B33:E33" si="1">SUM(B24:B31)</f>
        <v>305</v>
      </c>
      <c r="C33" s="52">
        <f t="shared" si="1"/>
        <v>397</v>
      </c>
      <c r="D33" s="51">
        <f t="shared" si="1"/>
        <v>343</v>
      </c>
      <c r="E33" s="52">
        <f t="shared" si="1"/>
        <v>406</v>
      </c>
      <c r="F33" s="51">
        <f>SUM(F24:F32)</f>
        <v>301</v>
      </c>
      <c r="G33" s="52">
        <f>SUM(G24:G32)</f>
        <v>415</v>
      </c>
    </row>
    <row r="34" spans="1:10" x14ac:dyDescent="0.2">
      <c r="A34" s="89" t="s">
        <v>50</v>
      </c>
      <c r="B34" s="13"/>
      <c r="D34" s="13"/>
      <c r="H34" s="39"/>
      <c r="I34" s="39"/>
      <c r="J34" s="39"/>
    </row>
    <row r="35" spans="1:10" x14ac:dyDescent="0.2">
      <c r="A35" s="89" t="s">
        <v>51</v>
      </c>
      <c r="B35" s="13"/>
      <c r="D35" s="13"/>
      <c r="H35" s="39"/>
      <c r="I35" s="39"/>
      <c r="J35" s="39"/>
    </row>
    <row r="36" spans="1:10" x14ac:dyDescent="0.2">
      <c r="A36" s="74"/>
      <c r="B36" s="13"/>
      <c r="D36" s="13"/>
      <c r="H36" s="39"/>
      <c r="I36" s="39"/>
      <c r="J36" s="39"/>
    </row>
    <row r="37" spans="1:10" ht="78" customHeight="1" x14ac:dyDescent="0.2">
      <c r="A37" s="96" t="s">
        <v>58</v>
      </c>
      <c r="B37" s="96"/>
      <c r="C37" s="96"/>
      <c r="D37" s="96"/>
      <c r="E37" s="96"/>
      <c r="F37" s="96"/>
      <c r="G37" s="96"/>
    </row>
  </sheetData>
  <mergeCells count="14">
    <mergeCell ref="A37:G37"/>
    <mergeCell ref="A21:G21"/>
    <mergeCell ref="A2:A3"/>
    <mergeCell ref="B22:C22"/>
    <mergeCell ref="B2:C2"/>
    <mergeCell ref="A22:A23"/>
    <mergeCell ref="A1:G1"/>
    <mergeCell ref="A20:G20"/>
    <mergeCell ref="F2:G2"/>
    <mergeCell ref="B15:E15"/>
    <mergeCell ref="D2:E2"/>
    <mergeCell ref="D22:E22"/>
    <mergeCell ref="F22:G22"/>
    <mergeCell ref="B32:E32"/>
  </mergeCells>
  <printOptions horizontalCentered="1"/>
  <pageMargins left="0.51181102362204722" right="0.51181102362204722" top="0.98425196850393704" bottom="0.98425196850393704" header="0.51181102362204722" footer="0.51181102362204722"/>
  <pageSetup paperSize="9" scale="98" orientation="portrait" r:id="rId1"/>
  <headerFooter alignWithMargins="0">
    <oddFooter>&amp;LΓραφείο Στατιστικής και Χαρτογράφησης&amp;R&amp;D</oddFooter>
  </headerFooter>
  <rowBreaks count="1" manualBreakCount="1">
    <brk id="2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249977111117893"/>
  </sheetPr>
  <dimension ref="A1:J29"/>
  <sheetViews>
    <sheetView tabSelected="1" zoomScaleNormal="100" workbookViewId="0">
      <selection activeCell="I2" sqref="I2"/>
    </sheetView>
  </sheetViews>
  <sheetFormatPr defaultRowHeight="12.75" x14ac:dyDescent="0.2"/>
  <cols>
    <col min="1" max="1" width="16.85546875" style="14" customWidth="1"/>
    <col min="6" max="6" width="9.140625" customWidth="1"/>
  </cols>
  <sheetData>
    <row r="1" spans="1:10" ht="36" customHeight="1" thickBot="1" x14ac:dyDescent="0.25">
      <c r="A1" s="55" t="s">
        <v>32</v>
      </c>
      <c r="B1" s="55"/>
      <c r="C1" s="55"/>
      <c r="D1" s="55"/>
      <c r="E1" s="55"/>
      <c r="F1" s="55"/>
      <c r="G1" s="55"/>
      <c r="H1" s="6"/>
      <c r="I1" s="6"/>
      <c r="J1" s="6"/>
    </row>
    <row r="2" spans="1:10" ht="18" customHeight="1" x14ac:dyDescent="0.2">
      <c r="A2" s="70" t="s">
        <v>25</v>
      </c>
      <c r="B2" s="72">
        <v>2020</v>
      </c>
      <c r="C2" s="73"/>
      <c r="D2" s="72">
        <v>2021</v>
      </c>
      <c r="E2" s="73"/>
      <c r="F2" s="72">
        <v>2022</v>
      </c>
      <c r="G2" s="73"/>
    </row>
    <row r="3" spans="1:10" ht="19.5" customHeight="1" thickBot="1" x14ac:dyDescent="0.25">
      <c r="A3" s="71"/>
      <c r="B3" s="36" t="s">
        <v>14</v>
      </c>
      <c r="C3" s="37" t="s">
        <v>15</v>
      </c>
      <c r="D3" s="36" t="s">
        <v>14</v>
      </c>
      <c r="E3" s="37" t="s">
        <v>15</v>
      </c>
      <c r="F3" s="36" t="s">
        <v>14</v>
      </c>
      <c r="G3" s="37" t="s">
        <v>15</v>
      </c>
    </row>
    <row r="4" spans="1:10" ht="24" customHeight="1" x14ac:dyDescent="0.2">
      <c r="A4" s="34" t="s">
        <v>26</v>
      </c>
      <c r="B4" s="15">
        <v>41</v>
      </c>
      <c r="C4" s="16">
        <v>49</v>
      </c>
      <c r="D4" s="15">
        <v>27</v>
      </c>
      <c r="E4" s="16">
        <v>39</v>
      </c>
      <c r="F4" s="45">
        <v>48</v>
      </c>
      <c r="G4" s="46">
        <v>67</v>
      </c>
    </row>
    <row r="5" spans="1:10" ht="30.75" customHeight="1" x14ac:dyDescent="0.2">
      <c r="A5" s="35" t="s">
        <v>27</v>
      </c>
      <c r="B5" s="17">
        <v>50</v>
      </c>
      <c r="C5" s="18">
        <v>63</v>
      </c>
      <c r="D5" s="17">
        <v>46</v>
      </c>
      <c r="E5" s="18">
        <v>55</v>
      </c>
      <c r="F5" s="47">
        <v>65</v>
      </c>
      <c r="G5" s="48">
        <v>100</v>
      </c>
    </row>
    <row r="6" spans="1:10" ht="27.75" customHeight="1" x14ac:dyDescent="0.2">
      <c r="A6" s="35" t="s">
        <v>28</v>
      </c>
      <c r="B6" s="17">
        <v>21</v>
      </c>
      <c r="C6" s="18">
        <v>21</v>
      </c>
      <c r="D6" s="17">
        <v>22</v>
      </c>
      <c r="E6" s="18">
        <v>31</v>
      </c>
      <c r="F6" s="47">
        <v>23</v>
      </c>
      <c r="G6" s="48">
        <v>27</v>
      </c>
    </row>
    <row r="7" spans="1:10" ht="24" customHeight="1" x14ac:dyDescent="0.2">
      <c r="A7" s="35" t="s">
        <v>29</v>
      </c>
      <c r="B7" s="17">
        <v>19</v>
      </c>
      <c r="C7" s="18">
        <v>20</v>
      </c>
      <c r="D7" s="17">
        <v>32</v>
      </c>
      <c r="E7" s="18">
        <v>50</v>
      </c>
      <c r="F7" s="47">
        <v>40</v>
      </c>
      <c r="G7" s="48">
        <v>43</v>
      </c>
    </row>
    <row r="8" spans="1:10" ht="24" customHeight="1" x14ac:dyDescent="0.2">
      <c r="A8" s="35" t="s">
        <v>30</v>
      </c>
      <c r="B8" s="17">
        <v>15</v>
      </c>
      <c r="C8" s="18">
        <v>53</v>
      </c>
      <c r="D8" s="17">
        <v>20</v>
      </c>
      <c r="E8" s="18">
        <v>36</v>
      </c>
      <c r="F8" s="47">
        <v>24</v>
      </c>
      <c r="G8" s="48">
        <v>26</v>
      </c>
    </row>
    <row r="9" spans="1:10" ht="36" customHeight="1" thickBot="1" x14ac:dyDescent="0.25">
      <c r="A9" s="35" t="s">
        <v>31</v>
      </c>
      <c r="B9" s="17">
        <v>0</v>
      </c>
      <c r="C9" s="18">
        <v>0</v>
      </c>
      <c r="D9" s="17">
        <v>6</v>
      </c>
      <c r="E9" s="18">
        <v>6</v>
      </c>
      <c r="F9" s="47">
        <v>7</v>
      </c>
      <c r="G9" s="48">
        <v>8</v>
      </c>
    </row>
    <row r="10" spans="1:10" ht="24" customHeight="1" thickBot="1" x14ac:dyDescent="0.25">
      <c r="A10" s="33" t="s">
        <v>16</v>
      </c>
      <c r="B10" s="31">
        <f t="shared" ref="B10:G10" si="0">SUM(B4:B9)</f>
        <v>146</v>
      </c>
      <c r="C10" s="32">
        <f t="shared" si="0"/>
        <v>206</v>
      </c>
      <c r="D10" s="31">
        <f t="shared" si="0"/>
        <v>153</v>
      </c>
      <c r="E10" s="32">
        <f t="shared" si="0"/>
        <v>217</v>
      </c>
      <c r="F10" s="49">
        <f t="shared" si="0"/>
        <v>207</v>
      </c>
      <c r="G10" s="50">
        <f t="shared" si="0"/>
        <v>271</v>
      </c>
    </row>
    <row r="11" spans="1:10" x14ac:dyDescent="0.2">
      <c r="A11" s="89" t="s">
        <v>50</v>
      </c>
      <c r="B11" s="13"/>
      <c r="D11" s="13"/>
    </row>
    <row r="12" spans="1:10" x14ac:dyDescent="0.2">
      <c r="A12" s="89" t="s">
        <v>51</v>
      </c>
      <c r="B12" s="13"/>
      <c r="D12" s="13"/>
    </row>
    <row r="13" spans="1:10" x14ac:dyDescent="0.2">
      <c r="A13" s="74"/>
      <c r="B13" s="13"/>
      <c r="D13" s="13"/>
    </row>
    <row r="14" spans="1:10" ht="43.5" customHeight="1" x14ac:dyDescent="0.2">
      <c r="A14" s="96" t="s">
        <v>59</v>
      </c>
      <c r="B14" s="96"/>
      <c r="C14" s="96"/>
      <c r="D14" s="96"/>
      <c r="E14" s="96"/>
      <c r="F14" s="96"/>
      <c r="G14" s="96"/>
    </row>
    <row r="15" spans="1:10" ht="6" customHeight="1" x14ac:dyDescent="0.2">
      <c r="A15" s="38"/>
      <c r="B15" s="38"/>
      <c r="C15" s="38"/>
      <c r="D15" s="38"/>
      <c r="E15" s="38"/>
    </row>
    <row r="16" spans="1:10" ht="36" customHeight="1" thickBot="1" x14ac:dyDescent="0.25">
      <c r="A16" s="55" t="s">
        <v>33</v>
      </c>
      <c r="B16" s="55"/>
      <c r="C16" s="55"/>
      <c r="D16" s="55"/>
      <c r="E16" s="55"/>
      <c r="F16" s="55"/>
      <c r="G16" s="55"/>
    </row>
    <row r="17" spans="1:7" ht="19.5" customHeight="1" x14ac:dyDescent="0.2">
      <c r="A17" s="70" t="s">
        <v>25</v>
      </c>
      <c r="B17" s="72">
        <v>2020</v>
      </c>
      <c r="C17" s="73"/>
      <c r="D17" s="72">
        <v>2021</v>
      </c>
      <c r="E17" s="73"/>
      <c r="F17" s="72">
        <v>2022</v>
      </c>
      <c r="G17" s="73"/>
    </row>
    <row r="18" spans="1:7" ht="20.25" customHeight="1" thickBot="1" x14ac:dyDescent="0.25">
      <c r="A18" s="71"/>
      <c r="B18" s="36" t="s">
        <v>14</v>
      </c>
      <c r="C18" s="37" t="s">
        <v>15</v>
      </c>
      <c r="D18" s="36" t="s">
        <v>14</v>
      </c>
      <c r="E18" s="37" t="s">
        <v>15</v>
      </c>
      <c r="F18" s="36" t="s">
        <v>14</v>
      </c>
      <c r="G18" s="37" t="s">
        <v>15</v>
      </c>
    </row>
    <row r="19" spans="1:7" ht="27.75" customHeight="1" x14ac:dyDescent="0.2">
      <c r="A19" s="34" t="s">
        <v>26</v>
      </c>
      <c r="B19" s="15">
        <v>76</v>
      </c>
      <c r="C19" s="16">
        <v>107</v>
      </c>
      <c r="D19" s="15">
        <v>66</v>
      </c>
      <c r="E19" s="16">
        <v>93</v>
      </c>
      <c r="F19" s="45">
        <v>62</v>
      </c>
      <c r="G19" s="46">
        <v>78</v>
      </c>
    </row>
    <row r="20" spans="1:7" ht="27.75" customHeight="1" x14ac:dyDescent="0.2">
      <c r="A20" s="35" t="s">
        <v>27</v>
      </c>
      <c r="B20" s="17">
        <v>99</v>
      </c>
      <c r="C20" s="18">
        <v>124</v>
      </c>
      <c r="D20" s="17">
        <v>78</v>
      </c>
      <c r="E20" s="18">
        <v>88</v>
      </c>
      <c r="F20" s="47">
        <v>91</v>
      </c>
      <c r="G20" s="48">
        <v>110</v>
      </c>
    </row>
    <row r="21" spans="1:7" ht="27.75" customHeight="1" x14ac:dyDescent="0.2">
      <c r="A21" s="35" t="s">
        <v>28</v>
      </c>
      <c r="B21" s="17">
        <v>56</v>
      </c>
      <c r="C21" s="18">
        <v>77</v>
      </c>
      <c r="D21" s="17">
        <v>84</v>
      </c>
      <c r="E21" s="18">
        <v>88</v>
      </c>
      <c r="F21" s="47">
        <v>28</v>
      </c>
      <c r="G21" s="48">
        <v>40</v>
      </c>
    </row>
    <row r="22" spans="1:7" ht="27.75" customHeight="1" x14ac:dyDescent="0.2">
      <c r="A22" s="35" t="s">
        <v>29</v>
      </c>
      <c r="B22" s="17">
        <v>39</v>
      </c>
      <c r="C22" s="18">
        <v>46</v>
      </c>
      <c r="D22" s="17">
        <v>44</v>
      </c>
      <c r="E22" s="18">
        <v>45</v>
      </c>
      <c r="F22" s="47">
        <v>18</v>
      </c>
      <c r="G22" s="48">
        <v>18</v>
      </c>
    </row>
    <row r="23" spans="1:7" ht="27.75" customHeight="1" x14ac:dyDescent="0.2">
      <c r="A23" s="35" t="s">
        <v>30</v>
      </c>
      <c r="B23" s="17">
        <v>30</v>
      </c>
      <c r="C23" s="18">
        <v>37</v>
      </c>
      <c r="D23" s="17">
        <v>65</v>
      </c>
      <c r="E23" s="18">
        <v>86</v>
      </c>
      <c r="F23" s="47">
        <v>97</v>
      </c>
      <c r="G23" s="48">
        <v>163</v>
      </c>
    </row>
    <row r="24" spans="1:7" ht="27.75" customHeight="1" thickBot="1" x14ac:dyDescent="0.25">
      <c r="A24" s="35" t="s">
        <v>31</v>
      </c>
      <c r="B24" s="17">
        <v>5</v>
      </c>
      <c r="C24" s="18">
        <v>6</v>
      </c>
      <c r="D24" s="17">
        <v>6</v>
      </c>
      <c r="E24" s="18">
        <v>6</v>
      </c>
      <c r="F24" s="47">
        <v>5</v>
      </c>
      <c r="G24" s="48">
        <v>6</v>
      </c>
    </row>
    <row r="25" spans="1:7" ht="27.75" customHeight="1" thickBot="1" x14ac:dyDescent="0.25">
      <c r="A25" s="33" t="s">
        <v>16</v>
      </c>
      <c r="B25" s="31">
        <f>SUM(B19:B24)</f>
        <v>305</v>
      </c>
      <c r="C25" s="32">
        <f t="shared" ref="C25:G25" si="1">SUM(C19:C24)</f>
        <v>397</v>
      </c>
      <c r="D25" s="31">
        <f t="shared" si="1"/>
        <v>343</v>
      </c>
      <c r="E25" s="32">
        <f t="shared" si="1"/>
        <v>406</v>
      </c>
      <c r="F25" s="49">
        <f t="shared" si="1"/>
        <v>301</v>
      </c>
      <c r="G25" s="50">
        <f t="shared" si="1"/>
        <v>415</v>
      </c>
    </row>
    <row r="26" spans="1:7" x14ac:dyDescent="0.2">
      <c r="A26" s="89" t="s">
        <v>50</v>
      </c>
      <c r="B26" s="13"/>
      <c r="D26" s="13"/>
    </row>
    <row r="27" spans="1:7" x14ac:dyDescent="0.2">
      <c r="A27" s="89" t="s">
        <v>51</v>
      </c>
      <c r="B27" s="13"/>
      <c r="D27" s="13"/>
    </row>
    <row r="28" spans="1:7" x14ac:dyDescent="0.2">
      <c r="A28" s="74"/>
      <c r="B28" s="13"/>
      <c r="D28" s="13"/>
    </row>
    <row r="29" spans="1:7" ht="43.5" customHeight="1" x14ac:dyDescent="0.2">
      <c r="A29" s="96" t="s">
        <v>59</v>
      </c>
      <c r="B29" s="96"/>
      <c r="C29" s="96"/>
      <c r="D29" s="96"/>
      <c r="E29" s="96"/>
      <c r="F29" s="96"/>
      <c r="G29" s="96"/>
    </row>
  </sheetData>
  <mergeCells count="12">
    <mergeCell ref="A29:G29"/>
    <mergeCell ref="F2:G2"/>
    <mergeCell ref="A2:A3"/>
    <mergeCell ref="B17:C17"/>
    <mergeCell ref="D17:E17"/>
    <mergeCell ref="B2:C2"/>
    <mergeCell ref="D2:E2"/>
    <mergeCell ref="A17:A18"/>
    <mergeCell ref="F17:G17"/>
    <mergeCell ref="A1:G1"/>
    <mergeCell ref="A16:G16"/>
    <mergeCell ref="A14:G14"/>
  </mergeCells>
  <printOptions horizontalCentered="1"/>
  <pageMargins left="0.5118110236220472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Ανήλικοι</vt:lpstr>
      <vt:lpstr>Ανήλικοι κατά αδίκημα</vt:lpstr>
      <vt:lpstr>Ανήλικοι κατά επαρχίες</vt:lpstr>
      <vt:lpstr>Ανήλικοι!Print_Area</vt:lpstr>
      <vt:lpstr>'Ανήλικοι κατά αδίκημα'!Print_Area</vt:lpstr>
      <vt:lpstr>'Ανήλικοι κατά επαρχίες'!Print_Area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2023-03-10T12:20:58Z</cp:lastPrinted>
  <dcterms:created xsi:type="dcterms:W3CDTF">2017-03-21T07:04:03Z</dcterms:created>
  <dcterms:modified xsi:type="dcterms:W3CDTF">2023-03-10T12:23:53Z</dcterms:modified>
</cp:coreProperties>
</file>